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2018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6" i="1"/>
  <c r="G27"/>
  <c r="G21"/>
  <c r="G20"/>
  <c r="F27"/>
  <c r="F24"/>
  <c r="G24" s="1"/>
  <c r="F23"/>
  <c r="G23" s="1"/>
  <c r="F22"/>
  <c r="G22" s="1"/>
  <c r="F21"/>
  <c r="F20"/>
  <c r="G18"/>
  <c r="F18"/>
  <c r="F17"/>
  <c r="F13"/>
  <c r="G13" s="1"/>
  <c r="F12"/>
  <c r="F10"/>
  <c r="G10" s="1"/>
</calcChain>
</file>

<file path=xl/sharedStrings.xml><?xml version="1.0" encoding="utf-8"?>
<sst xmlns="http://schemas.openxmlformats.org/spreadsheetml/2006/main" count="45" uniqueCount="41">
  <si>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</si>
  <si>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</si>
  <si>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</si>
  <si>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</si>
  <si>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</si>
  <si>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</si>
  <si>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</si>
  <si>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</si>
  <si>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</si>
  <si>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</si>
  <si>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</si>
  <si>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</si>
  <si>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</si>
  <si>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</si>
  <si>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>3. Текущий ремонт и содержание инженерных коммуникаций</t>
  </si>
  <si>
    <t>4. Текущий ремонт и  содержание конструктивных элементов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</si>
  <si>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</si>
  <si>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</si>
  <si>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Шт. 4 раза в год</t>
  </si>
  <si>
    <t>5.2  Вентканалы</t>
  </si>
  <si>
    <t>Шт. 2 раз в год</t>
  </si>
  <si>
    <t>6. Техническое обслуживание и ремонт внутридомового газового оборудования</t>
  </si>
  <si>
    <t>1 раз в год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</si>
  <si>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</si>
  <si>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</si>
  <si>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</si>
  <si>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Вывоз ТБО и утилизация</t>
    </r>
  </si>
  <si>
    <t>м3</t>
  </si>
  <si>
    <r>
      <t>10.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Вывоз КГО и утилизация</t>
    </r>
  </si>
  <si>
    <t>11. Услуги по управлению МКД</t>
  </si>
  <si>
    <t>12.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</si>
  <si>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0,1                0,68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</si>
  <si>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</si>
  <si>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</si>
  <si>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</si>
  <si>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Общий долг по дому за ЖКУ на 01.01.2019г., в т.ч.:</t>
  </si>
  <si>
    <t>Директор                                                                                   Г.М.Бочарова</t>
  </si>
  <si>
    <t>Отчёт о выполненных работах по многоквартирному жилому дому, расположенному по адресу: ул. Серебровская, д. 14</t>
  </si>
  <si>
    <t>за период с  01.12.2018 г. по 31.12.2018 г.</t>
  </si>
  <si>
    <t>Площадь дома 531,8 кв. м, тариф 21 руб.с кв.м.</t>
  </si>
  <si>
    <t>53,18   361,62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</si>
</sst>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2" fontId="4" fillId="0" borderId="13" xfId="0" applyNumberFormat="1" applyFont="1" applyBorder="1"/>
    <xf numFmtId="0" fontId="4" fillId="0" borderId="13" xfId="0" applyFont="1" applyBorder="1"/>
    <xf numFmtId="0" fontId="4" fillId="0" borderId="13" xfId="0" applyFont="1" applyBorder="1" applyAlignment="1">
      <alignment horizontal="center" vertical="top" wrapText="1"/>
    </xf>
    <xf numFmtId="0" fontId="4" fillId="0" borderId="0" xfId="0" applyFont="1"/>
    <xf numFmtId="2" fontId="4" fillId="0" borderId="13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2" fontId="4" fillId="0" borderId="8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right" wrapText="1"/>
    </xf>
    <xf numFmtId="4" fontId="4" fillId="0" borderId="13" xfId="0" applyNumberFormat="1" applyFont="1" applyBorder="1" applyAlignment="1">
      <alignment horizontal="center" wrapText="1"/>
    </xf>
    <xf numFmtId="0" fontId="0" fillId="0" borderId="13" xfId="0" applyFont="1" applyBorder="1"/>
    <xf numFmtId="0" fontId="4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10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left"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topLeftCell="A24" workbookViewId="0">
      <selection activeCell="I7" sqref="I7"/>
    </sheetView>
  </sheetViews>
  <sheetFormatPr defaultRowHeight="15"/>
  <cols>
    <col min="1" max="1" width="13.85546875" customWidth="1"/>
    <col min="2" max="2" width="21.85546875" customWidth="1"/>
  </cols>
  <sheetData>
    <row r="1" spans="1:7" ht="30.75" customHeight="1">
      <c r="A1" s="25" t="s">
        <v>37</v>
      </c>
      <c r="B1" s="25"/>
      <c r="C1" s="25"/>
      <c r="D1" s="25"/>
      <c r="E1" s="25"/>
      <c r="F1" s="25"/>
      <c r="G1" s="25"/>
    </row>
    <row r="2" spans="1:7" ht="13.5" customHeight="1">
      <c r="A2" s="25" t="s">
        <v>0</v>
      </c>
      <c r="B2" s="25"/>
      <c r="C2" s="25"/>
      <c r="D2" s="25"/>
      <c r="E2" s="25"/>
      <c r="F2" s="25"/>
      <c r="G2" s="25"/>
    </row>
    <row r="3" spans="1:7">
      <c r="A3" s="1"/>
      <c r="B3" s="25" t="s">
        <v>38</v>
      </c>
      <c r="C3" s="25"/>
      <c r="D3" s="25"/>
      <c r="E3" s="25"/>
      <c r="F3" s="25"/>
    </row>
    <row r="4" spans="1:7">
      <c r="A4" s="40" t="s">
        <v>39</v>
      </c>
      <c r="B4" s="40"/>
      <c r="C4" s="40"/>
      <c r="D4" s="40"/>
      <c r="E4" s="40"/>
      <c r="F4" s="40"/>
      <c r="G4" s="40"/>
    </row>
    <row r="5" spans="1:7" ht="15.75" thickBot="1">
      <c r="A5" s="41"/>
      <c r="B5" s="41"/>
      <c r="C5" s="2"/>
      <c r="D5" s="3"/>
      <c r="E5" s="2"/>
      <c r="F5" s="2"/>
    </row>
    <row r="6" spans="1:7">
      <c r="A6" s="42" t="s">
        <v>1</v>
      </c>
      <c r="B6" s="43"/>
      <c r="C6" s="33" t="s">
        <v>2</v>
      </c>
      <c r="D6" s="33" t="s">
        <v>3</v>
      </c>
      <c r="E6" s="33" t="s">
        <v>4</v>
      </c>
      <c r="F6" s="33" t="s">
        <v>5</v>
      </c>
      <c r="G6" s="33" t="s">
        <v>6</v>
      </c>
    </row>
    <row r="7" spans="1:7">
      <c r="A7" s="44"/>
      <c r="B7" s="45"/>
      <c r="C7" s="34"/>
      <c r="D7" s="34"/>
      <c r="E7" s="34"/>
      <c r="F7" s="34"/>
      <c r="G7" s="34"/>
    </row>
    <row r="8" spans="1:7" ht="15.75" thickBot="1">
      <c r="A8" s="46"/>
      <c r="B8" s="47"/>
      <c r="C8" s="35"/>
      <c r="D8" s="35"/>
      <c r="E8" s="35"/>
      <c r="F8" s="35"/>
      <c r="G8" s="35"/>
    </row>
    <row r="9" spans="1:7" ht="15.75" thickBot="1">
      <c r="A9" s="26" t="s">
        <v>7</v>
      </c>
      <c r="B9" s="36"/>
      <c r="C9" s="36"/>
      <c r="D9" s="36"/>
      <c r="E9" s="36"/>
      <c r="F9" s="36"/>
      <c r="G9" s="4"/>
    </row>
    <row r="10" spans="1:7" ht="15" customHeight="1" thickBot="1">
      <c r="A10" s="32" t="s">
        <v>8</v>
      </c>
      <c r="B10" s="32"/>
      <c r="C10" s="37" t="s">
        <v>9</v>
      </c>
      <c r="D10" s="5">
        <v>531.79999999999995</v>
      </c>
      <c r="E10" s="37">
        <v>1.5</v>
      </c>
      <c r="F10" s="38">
        <f>D10*E10</f>
        <v>797.69999999999993</v>
      </c>
      <c r="G10" s="39">
        <f>F10*1</f>
        <v>797.69999999999993</v>
      </c>
    </row>
    <row r="11" spans="1:7" ht="1.5" hidden="1" customHeight="1" thickBot="1">
      <c r="A11" s="32"/>
      <c r="B11" s="32"/>
      <c r="C11" s="37"/>
      <c r="D11" s="5"/>
      <c r="E11" s="37"/>
      <c r="F11" s="38"/>
      <c r="G11" s="39"/>
    </row>
    <row r="12" spans="1:7" ht="15.75" thickBot="1">
      <c r="A12" s="26" t="s">
        <v>10</v>
      </c>
      <c r="B12" s="27"/>
      <c r="C12" s="5" t="s">
        <v>11</v>
      </c>
      <c r="D12" s="5">
        <v>531.79999999999995</v>
      </c>
      <c r="E12" s="5">
        <v>1.33</v>
      </c>
      <c r="F12" s="6">
        <f>D12*E12</f>
        <v>707.29399999999998</v>
      </c>
      <c r="G12" s="7">
        <v>707.29</v>
      </c>
    </row>
    <row r="13" spans="1:7" ht="15.75" thickBot="1">
      <c r="A13" s="32" t="s">
        <v>12</v>
      </c>
      <c r="B13" s="32"/>
      <c r="C13" s="5" t="s">
        <v>13</v>
      </c>
      <c r="D13" s="5">
        <v>639.79999999999995</v>
      </c>
      <c r="E13" s="5">
        <v>0.1</v>
      </c>
      <c r="F13" s="6">
        <f>D13*E13</f>
        <v>63.98</v>
      </c>
      <c r="G13" s="7">
        <f>F13*6</f>
        <v>383.88</v>
      </c>
    </row>
    <row r="14" spans="1:7" ht="29.25" customHeight="1" thickBot="1">
      <c r="A14" s="32" t="s">
        <v>14</v>
      </c>
      <c r="B14" s="32"/>
      <c r="C14" s="5"/>
      <c r="D14" s="5"/>
      <c r="E14" s="5"/>
      <c r="F14" s="6"/>
      <c r="G14" s="9"/>
    </row>
    <row r="15" spans="1:7" ht="27" customHeight="1" thickBot="1">
      <c r="A15" s="32" t="s">
        <v>15</v>
      </c>
      <c r="B15" s="32"/>
      <c r="C15" s="5"/>
      <c r="D15" s="5"/>
      <c r="E15" s="5"/>
      <c r="F15" s="6"/>
      <c r="G15" s="8">
        <v>0</v>
      </c>
    </row>
    <row r="16" spans="1:7" ht="15.75" thickBot="1">
      <c r="A16" s="32" t="s">
        <v>16</v>
      </c>
      <c r="B16" s="32"/>
      <c r="C16" s="32"/>
      <c r="D16" s="32"/>
      <c r="E16" s="32"/>
      <c r="F16" s="32"/>
      <c r="G16" s="8"/>
    </row>
    <row r="17" spans="1:7" ht="24" thickBot="1">
      <c r="A17" s="23" t="s">
        <v>17</v>
      </c>
      <c r="B17" s="23"/>
      <c r="C17" s="5" t="s">
        <v>18</v>
      </c>
      <c r="D17" s="5">
        <v>8</v>
      </c>
      <c r="E17" s="5">
        <v>27.58</v>
      </c>
      <c r="F17" s="6">
        <f>D17*E17</f>
        <v>220.64</v>
      </c>
      <c r="G17" s="8">
        <v>0</v>
      </c>
    </row>
    <row r="18" spans="1:7" ht="24" thickBot="1">
      <c r="A18" s="23" t="s">
        <v>19</v>
      </c>
      <c r="B18" s="23"/>
      <c r="C18" s="5" t="s">
        <v>20</v>
      </c>
      <c r="D18" s="5">
        <v>8</v>
      </c>
      <c r="E18" s="5">
        <v>13.78</v>
      </c>
      <c r="F18" s="6">
        <f>D18*E18</f>
        <v>110.24</v>
      </c>
      <c r="G18" s="8">
        <f>F18*1</f>
        <v>110.24</v>
      </c>
    </row>
    <row r="19" spans="1:7" ht="27.75" customHeight="1" thickBot="1">
      <c r="A19" s="32" t="s">
        <v>21</v>
      </c>
      <c r="B19" s="32"/>
      <c r="C19" s="5" t="s">
        <v>22</v>
      </c>
      <c r="D19" s="10"/>
      <c r="E19" s="5"/>
      <c r="F19" s="6"/>
      <c r="G19" s="11">
        <v>0</v>
      </c>
    </row>
    <row r="20" spans="1:7" ht="15.75" thickBot="1">
      <c r="A20" s="23" t="s">
        <v>23</v>
      </c>
      <c r="B20" s="23"/>
      <c r="C20" s="5" t="s">
        <v>24</v>
      </c>
      <c r="D20" s="5">
        <v>531.79999999999995</v>
      </c>
      <c r="E20" s="5">
        <v>0.75</v>
      </c>
      <c r="F20" s="6">
        <f>D20*E20</f>
        <v>398.84999999999997</v>
      </c>
      <c r="G20" s="8">
        <f>F20*1</f>
        <v>398.84999999999997</v>
      </c>
    </row>
    <row r="21" spans="1:7" ht="15.75" thickBot="1">
      <c r="A21" s="23" t="s">
        <v>25</v>
      </c>
      <c r="B21" s="23"/>
      <c r="C21" s="5" t="s">
        <v>13</v>
      </c>
      <c r="D21" s="5">
        <v>531.79999999999995</v>
      </c>
      <c r="E21" s="5">
        <v>0.95</v>
      </c>
      <c r="F21" s="6">
        <f>D21*E21</f>
        <v>505.20999999999992</v>
      </c>
      <c r="G21" s="8">
        <f>F21*1</f>
        <v>505.20999999999992</v>
      </c>
    </row>
    <row r="22" spans="1:7" ht="15.75" thickBot="1">
      <c r="A22" s="23" t="s">
        <v>26</v>
      </c>
      <c r="B22" s="23"/>
      <c r="C22" s="5" t="s">
        <v>27</v>
      </c>
      <c r="D22" s="12">
        <v>8.1999999999999993</v>
      </c>
      <c r="E22" s="5">
        <v>336</v>
      </c>
      <c r="F22" s="6">
        <f>D22*E22</f>
        <v>2755.2</v>
      </c>
      <c r="G22" s="7">
        <f>F22*1</f>
        <v>2755.2</v>
      </c>
    </row>
    <row r="23" spans="1:7" ht="15.75" thickBot="1">
      <c r="A23" s="23" t="s">
        <v>28</v>
      </c>
      <c r="B23" s="23"/>
      <c r="C23" s="5" t="s">
        <v>27</v>
      </c>
      <c r="D23" s="6">
        <v>1</v>
      </c>
      <c r="E23" s="5">
        <v>336</v>
      </c>
      <c r="F23" s="6">
        <f>D23*E23</f>
        <v>336</v>
      </c>
      <c r="G23" s="7">
        <f>F23*1</f>
        <v>336</v>
      </c>
    </row>
    <row r="24" spans="1:7" ht="15.75" thickBot="1">
      <c r="A24" s="23" t="s">
        <v>29</v>
      </c>
      <c r="B24" s="23"/>
      <c r="C24" s="5" t="s">
        <v>27</v>
      </c>
      <c r="D24" s="5">
        <v>531.79999999999995</v>
      </c>
      <c r="E24" s="6">
        <v>3</v>
      </c>
      <c r="F24" s="6">
        <f>D24*E24</f>
        <v>1595.3999999999999</v>
      </c>
      <c r="G24" s="7">
        <f>F24*1</f>
        <v>1595.3999999999999</v>
      </c>
    </row>
    <row r="25" spans="1:7" ht="69" customHeight="1" thickBot="1">
      <c r="A25" s="26" t="s">
        <v>30</v>
      </c>
      <c r="B25" s="27"/>
      <c r="C25" s="13"/>
      <c r="D25" s="5">
        <v>531.79999999999995</v>
      </c>
      <c r="E25" s="14" t="s">
        <v>31</v>
      </c>
      <c r="F25" s="15" t="s">
        <v>40</v>
      </c>
      <c r="G25" s="16">
        <v>414.8</v>
      </c>
    </row>
    <row r="26" spans="1:7" ht="15.75" thickBot="1">
      <c r="A26" s="28" t="s">
        <v>32</v>
      </c>
      <c r="B26" s="29"/>
      <c r="C26" s="5"/>
      <c r="D26" s="10"/>
      <c r="E26" s="5"/>
      <c r="F26" s="5"/>
      <c r="G26" s="8">
        <f>SUM(G10:G25)</f>
        <v>8004.57</v>
      </c>
    </row>
    <row r="27" spans="1:7" ht="15.75" thickBot="1">
      <c r="A27" s="30" t="s">
        <v>33</v>
      </c>
      <c r="B27" s="31"/>
      <c r="C27" s="5" t="s">
        <v>9</v>
      </c>
      <c r="D27" s="5">
        <v>531.79999999999995</v>
      </c>
      <c r="E27" s="5">
        <v>21</v>
      </c>
      <c r="F27" s="17">
        <f>D27*E27</f>
        <v>11167.8</v>
      </c>
      <c r="G27" s="8">
        <f>F27*1</f>
        <v>11167.8</v>
      </c>
    </row>
    <row r="28" spans="1:7" ht="25.5" customHeight="1" thickBot="1">
      <c r="A28" s="22" t="s">
        <v>34</v>
      </c>
      <c r="B28" s="23"/>
      <c r="C28" s="5"/>
      <c r="D28" s="10"/>
      <c r="E28" s="5"/>
      <c r="F28" s="5">
        <v>0</v>
      </c>
      <c r="G28" s="18"/>
    </row>
    <row r="29" spans="1:7" ht="26.25" customHeight="1" thickBot="1">
      <c r="A29" s="24" t="s">
        <v>35</v>
      </c>
      <c r="B29" s="24"/>
      <c r="C29" s="19"/>
      <c r="D29" s="20"/>
      <c r="E29" s="13"/>
      <c r="F29" s="21">
        <v>10031.700000000001</v>
      </c>
    </row>
    <row r="32" spans="1:7">
      <c r="A32" t="s">
        <v>36</v>
      </c>
    </row>
  </sheetData>
  <mergeCells count="35">
    <mergeCell ref="A1:G1"/>
    <mergeCell ref="B3:F3"/>
    <mergeCell ref="A4:G4"/>
    <mergeCell ref="A5:B5"/>
    <mergeCell ref="A6:B8"/>
    <mergeCell ref="C6:C8"/>
    <mergeCell ref="D6:D8"/>
    <mergeCell ref="E6:E8"/>
    <mergeCell ref="F6:F8"/>
    <mergeCell ref="A13:B13"/>
    <mergeCell ref="A14:B14"/>
    <mergeCell ref="A15:B15"/>
    <mergeCell ref="G6:G8"/>
    <mergeCell ref="A9:F9"/>
    <mergeCell ref="A10:B11"/>
    <mergeCell ref="C10:C11"/>
    <mergeCell ref="E10:E11"/>
    <mergeCell ref="F10:F11"/>
    <mergeCell ref="G10:G11"/>
    <mergeCell ref="A28:B28"/>
    <mergeCell ref="A29:B29"/>
    <mergeCell ref="A2:G2"/>
    <mergeCell ref="A22:B22"/>
    <mergeCell ref="A23:B23"/>
    <mergeCell ref="A24:B24"/>
    <mergeCell ref="A25:B25"/>
    <mergeCell ref="A26:B26"/>
    <mergeCell ref="A27:B27"/>
    <mergeCell ref="A16:F16"/>
    <mergeCell ref="A17:B17"/>
    <mergeCell ref="A18:B18"/>
    <mergeCell ref="A19:B19"/>
    <mergeCell ref="A20:B20"/>
    <mergeCell ref="A21:B21"/>
    <mergeCell ref="A12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2018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2019-02-04T09:33:48Z</dcterms:created>
  <dcterms:modified xsi:type="dcterms:W3CDTF">2019-03-05T14:11:51Z</dcterms:modified>
</cp:coreProperties>
</file>